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Лист1!$P$9</definedName>
  </definedNames>
  <calcPr calcId="124519"/>
</workbook>
</file>

<file path=xl/calcChain.xml><?xml version="1.0" encoding="utf-8"?>
<calcChain xmlns="http://schemas.openxmlformats.org/spreadsheetml/2006/main">
  <c r="I8" i="1"/>
  <c r="K8" s="1"/>
  <c r="I20"/>
  <c r="K20" s="1"/>
  <c r="I30"/>
  <c r="I31"/>
  <c r="I29"/>
  <c r="I22"/>
  <c r="I18"/>
  <c r="I16"/>
  <c r="I14"/>
  <c r="I10"/>
  <c r="I7"/>
  <c r="I5"/>
  <c r="I4"/>
  <c r="I26" l="1"/>
  <c r="K26" s="1"/>
  <c r="K22" l="1"/>
  <c r="I23"/>
  <c r="K23" s="1"/>
  <c r="I17"/>
  <c r="K17" s="1"/>
  <c r="K18"/>
  <c r="I19"/>
  <c r="K19" s="1"/>
  <c r="I21"/>
  <c r="K21" s="1"/>
  <c r="K30" l="1"/>
  <c r="K31"/>
  <c r="I13"/>
  <c r="K13" s="1"/>
  <c r="K14"/>
  <c r="I15"/>
  <c r="K15" s="1"/>
  <c r="K16"/>
  <c r="K10"/>
  <c r="I11"/>
  <c r="K11" s="1"/>
  <c r="I12"/>
  <c r="K12" s="1"/>
  <c r="I27"/>
  <c r="K27" s="1"/>
  <c r="I28"/>
  <c r="K28" s="1"/>
  <c r="K29"/>
  <c r="I6"/>
  <c r="K6" s="1"/>
  <c r="I25"/>
  <c r="K25" s="1"/>
  <c r="K7"/>
  <c r="I9"/>
  <c r="K9" s="1"/>
  <c r="K5"/>
  <c r="K4"/>
</calcChain>
</file>

<file path=xl/sharedStrings.xml><?xml version="1.0" encoding="utf-8"?>
<sst xmlns="http://schemas.openxmlformats.org/spreadsheetml/2006/main" count="73" uniqueCount="46">
  <si>
    <t>№ п/п</t>
  </si>
  <si>
    <t>Фамилия и имя участника, класс, ОУ, тема, руководитель</t>
  </si>
  <si>
    <t>Средний балл</t>
  </si>
  <si>
    <t>Итог</t>
  </si>
  <si>
    <t>Примечание</t>
  </si>
  <si>
    <t>5-7 классы</t>
  </si>
  <si>
    <t>8-11 классы</t>
  </si>
  <si>
    <t>Итоговый протокол XXII районного конкурса экскурсоводов школьных музеев Невского района</t>
  </si>
  <si>
    <t>Тест</t>
  </si>
  <si>
    <t>Результат</t>
  </si>
  <si>
    <t>болен</t>
  </si>
  <si>
    <r>
      <t>Алексеев Даниэль, 7 кл. ОУ №350</t>
    </r>
    <r>
      <rPr>
        <b/>
        <i/>
        <sz val="10"/>
        <color rgb="FF000000"/>
        <rFont val="Times New Roman"/>
        <family val="1"/>
        <charset val="204"/>
      </rPr>
      <t xml:space="preserve">«Невские кадеты» </t>
    </r>
    <r>
      <rPr>
        <i/>
        <sz val="10"/>
        <color rgb="FF000000"/>
        <rFont val="Times New Roman"/>
        <family val="1"/>
        <charset val="204"/>
      </rPr>
      <t>(руководитель Марасова Т.Л.)</t>
    </r>
  </si>
  <si>
    <r>
      <t xml:space="preserve">Белов Александр, 7 кл. ОУ №512 </t>
    </r>
    <r>
      <rPr>
        <b/>
        <i/>
        <sz val="10"/>
        <color rgb="FF000000"/>
        <rFont val="Times New Roman"/>
        <family val="1"/>
        <charset val="204"/>
      </rPr>
      <t xml:space="preserve">«Экспонаты рассказывают о блокаде» </t>
    </r>
    <r>
      <rPr>
        <i/>
        <sz val="10"/>
        <color rgb="FF000000"/>
        <rFont val="Times New Roman"/>
        <family val="1"/>
        <charset val="204"/>
      </rPr>
      <t>(руководитель Борисова И.А.)</t>
    </r>
  </si>
  <si>
    <r>
      <t xml:space="preserve">Боркова Любовь, 6 кл. ОУ №513 </t>
    </r>
    <r>
      <rPr>
        <b/>
        <i/>
        <sz val="10"/>
        <color rgb="FF000000"/>
        <rFont val="Times New Roman"/>
        <family val="1"/>
        <charset val="204"/>
      </rPr>
      <t xml:space="preserve">«Б.Т. Войтенко: помним, гордимся!» </t>
    </r>
    <r>
      <rPr>
        <i/>
        <sz val="10"/>
        <color rgb="FF000000"/>
        <rFont val="Times New Roman"/>
        <family val="1"/>
        <charset val="204"/>
      </rPr>
      <t>(руководитель Рудавко Г.И.)</t>
    </r>
  </si>
  <si>
    <r>
      <t xml:space="preserve">Воеводина Виктория, 7 кл. ОУ №667 </t>
    </r>
    <r>
      <rPr>
        <b/>
        <i/>
        <sz val="10"/>
        <color rgb="FF000000"/>
        <rFont val="Times New Roman"/>
        <family val="1"/>
        <charset val="204"/>
      </rPr>
      <t xml:space="preserve">«Борис Селицкий. 50 лет победы на Олимпийских играх в Мехико» </t>
    </r>
    <r>
      <rPr>
        <i/>
        <sz val="10"/>
        <color rgb="FF000000"/>
        <rFont val="Times New Roman"/>
        <family val="1"/>
        <charset val="204"/>
      </rPr>
      <t>(руководитель Лукконен Г.Е.)</t>
    </r>
  </si>
  <si>
    <r>
      <t xml:space="preserve">Дубовцева Алёна, 6 кл. ОУ №336 </t>
    </r>
    <r>
      <rPr>
        <b/>
        <i/>
        <sz val="10"/>
        <color rgb="FF000000"/>
        <rFont val="Times New Roman"/>
        <family val="1"/>
        <charset val="204"/>
      </rPr>
      <t xml:space="preserve">«История одного экспоната: «Шкала эталонов цветности воды» </t>
    </r>
    <r>
      <rPr>
        <i/>
        <sz val="10"/>
        <color rgb="FF000000"/>
        <rFont val="Times New Roman"/>
        <family val="1"/>
        <charset val="204"/>
      </rPr>
      <t>(руководитель Афанасьева Е.П.)</t>
    </r>
  </si>
  <si>
    <r>
      <t xml:space="preserve">Евсеев Артём, 7 кл. ОУ №346 </t>
    </r>
    <r>
      <rPr>
        <b/>
        <i/>
        <sz val="10"/>
        <color rgb="FF000000"/>
        <rFont val="Times New Roman"/>
        <family val="1"/>
        <charset val="204"/>
      </rPr>
      <t xml:space="preserve">«Освобождение Гатчины» </t>
    </r>
    <r>
      <rPr>
        <i/>
        <sz val="10"/>
        <color rgb="FF000000"/>
        <rFont val="Times New Roman"/>
        <family val="1"/>
        <charset val="204"/>
      </rPr>
      <t>(руководитель Смыслова Г.А.)</t>
    </r>
  </si>
  <si>
    <r>
      <t xml:space="preserve">Карпенко Пётр, 5 кл. ОУ №336 </t>
    </r>
    <r>
      <rPr>
        <b/>
        <i/>
        <sz val="10"/>
        <color rgb="FF000000"/>
        <rFont val="Times New Roman"/>
        <family val="1"/>
        <charset val="204"/>
      </rPr>
      <t>«История одного экспоната: «Магнитный судовой компас»</t>
    </r>
    <r>
      <rPr>
        <i/>
        <sz val="10"/>
        <color rgb="FF000000"/>
        <rFont val="Times New Roman"/>
        <family val="1"/>
        <charset val="204"/>
      </rPr>
      <t xml:space="preserve"> (руководитель Афанасьева Е.П.)</t>
    </r>
  </si>
  <si>
    <r>
      <t xml:space="preserve">Мордань Дарья, 7 кл. ОУ №268 </t>
    </r>
    <r>
      <rPr>
        <b/>
        <i/>
        <sz val="10"/>
        <color rgb="FF000000"/>
        <rFont val="Times New Roman"/>
        <family val="1"/>
        <charset val="204"/>
      </rPr>
      <t>«Страницы истории школьного музея»</t>
    </r>
    <r>
      <rPr>
        <i/>
        <sz val="10"/>
        <color rgb="FF000000"/>
        <rFont val="Times New Roman"/>
        <family val="1"/>
        <charset val="204"/>
      </rPr>
      <t xml:space="preserve"> (руководитель Иванова В.И.)</t>
    </r>
  </si>
  <si>
    <r>
      <t xml:space="preserve">Негреску Доминика, 5 кл. ОУ №336 </t>
    </r>
    <r>
      <rPr>
        <b/>
        <i/>
        <sz val="10"/>
        <color rgb="FF000000"/>
        <rFont val="Times New Roman"/>
        <family val="1"/>
        <charset val="204"/>
      </rPr>
      <t xml:space="preserve">«История изучения Арктики в объективах ретро-камер» </t>
    </r>
    <r>
      <rPr>
        <i/>
        <sz val="10"/>
        <color rgb="FF000000"/>
        <rFont val="Times New Roman"/>
        <family val="1"/>
        <charset val="204"/>
      </rPr>
      <t>(руководитель Афанасьева Е.П.)</t>
    </r>
  </si>
  <si>
    <r>
      <t xml:space="preserve">Нейфельд Даниил, 5 кл. ОУ №339 </t>
    </r>
    <r>
      <rPr>
        <b/>
        <i/>
        <sz val="10"/>
        <color rgb="FF000000"/>
        <rFont val="Times New Roman"/>
        <family val="1"/>
        <charset val="204"/>
      </rPr>
      <t xml:space="preserve">«Флаг – знамя корабля. История судового колокола» </t>
    </r>
    <r>
      <rPr>
        <i/>
        <sz val="10"/>
        <color rgb="FF000000"/>
        <rFont val="Times New Roman"/>
        <family val="1"/>
        <charset val="204"/>
      </rPr>
      <t>(руководитель Ишнатова Е.Г., Коршенко С.В.)</t>
    </r>
  </si>
  <si>
    <r>
      <t xml:space="preserve">Ниценко Виктория, 7 кл. ОУ №328 </t>
    </r>
    <r>
      <rPr>
        <b/>
        <i/>
        <sz val="10"/>
        <color rgb="FF000000"/>
        <rFont val="Times New Roman"/>
        <family val="1"/>
        <charset val="204"/>
      </rPr>
      <t>«Малолетнее отделение Николаевского сиротского института»</t>
    </r>
    <r>
      <rPr>
        <i/>
        <sz val="10"/>
        <color rgb="FF000000"/>
        <rFont val="Times New Roman"/>
        <family val="1"/>
        <charset val="204"/>
      </rPr>
      <t xml:space="preserve"> (руководитель Безрукова Т.П.)</t>
    </r>
  </si>
  <si>
    <r>
      <t>Полковенкова Наталия, 6 кл. ОУ №513</t>
    </r>
    <r>
      <rPr>
        <b/>
        <i/>
        <sz val="10"/>
        <color rgb="FF000000"/>
        <rFont val="Times New Roman"/>
        <family val="1"/>
        <charset val="204"/>
      </rPr>
      <t xml:space="preserve"> «Испанец на службе России» </t>
    </r>
    <r>
      <rPr>
        <i/>
        <sz val="10"/>
        <color rgb="FF000000"/>
        <rFont val="Times New Roman"/>
        <family val="1"/>
        <charset val="204"/>
      </rPr>
      <t>(руководитель Рудавко Г.И.)</t>
    </r>
  </si>
  <si>
    <r>
      <t xml:space="preserve">Рзаева Айгун, 5 кл. ОУ №340 </t>
    </r>
    <r>
      <rPr>
        <b/>
        <i/>
        <sz val="10"/>
        <color rgb="FF000000"/>
        <rFont val="Times New Roman"/>
        <family val="1"/>
        <charset val="204"/>
      </rPr>
      <t>«Родовое гнездо Ольги Берггольц»</t>
    </r>
    <r>
      <rPr>
        <i/>
        <sz val="10"/>
        <color rgb="FF000000"/>
        <rFont val="Times New Roman"/>
        <family val="1"/>
        <charset val="204"/>
      </rPr>
      <t xml:space="preserve"> (руководитель Васильева Н.Б.)</t>
    </r>
  </si>
  <si>
    <r>
      <t xml:space="preserve">Сергеечева Алина, 7 кл. ОУ №328 </t>
    </r>
    <r>
      <rPr>
        <b/>
        <i/>
        <sz val="10"/>
        <color rgb="FF000000"/>
        <rFont val="Times New Roman"/>
        <family val="1"/>
        <charset val="204"/>
      </rPr>
      <t xml:space="preserve">«Тайна князей Куракиных» </t>
    </r>
    <r>
      <rPr>
        <i/>
        <sz val="10"/>
        <color rgb="FF000000"/>
        <rFont val="Times New Roman"/>
        <family val="1"/>
        <charset val="204"/>
      </rPr>
      <t>(руководитель Безрукова Т.П.)</t>
    </r>
  </si>
  <si>
    <r>
      <t xml:space="preserve">Тарасов Александр, 7 кл. ОУ №268 </t>
    </r>
    <r>
      <rPr>
        <b/>
        <i/>
        <sz val="10"/>
        <color rgb="FF000000"/>
        <rFont val="Times New Roman"/>
        <family val="1"/>
        <charset val="204"/>
      </rPr>
      <t xml:space="preserve">«Создание 12-й Приморской партизанской бригады» </t>
    </r>
    <r>
      <rPr>
        <i/>
        <sz val="10"/>
        <color rgb="FF000000"/>
        <rFont val="Times New Roman"/>
        <family val="1"/>
        <charset val="204"/>
      </rPr>
      <t>(руководитель Иванова В.И.)</t>
    </r>
  </si>
  <si>
    <r>
      <t xml:space="preserve">Федореев Артём, 6 кл. ОУ №337 </t>
    </r>
    <r>
      <rPr>
        <b/>
        <i/>
        <sz val="10"/>
        <color rgb="FF000000"/>
        <rFont val="Times New Roman"/>
        <family val="1"/>
        <charset val="204"/>
      </rPr>
      <t xml:space="preserve">«Школа № 337 в годы войны. «Партизанский отряд № 77» </t>
    </r>
    <r>
      <rPr>
        <i/>
        <sz val="10"/>
        <color rgb="FF000000"/>
        <rFont val="Times New Roman"/>
        <family val="1"/>
        <charset val="204"/>
      </rPr>
      <t>(руководитель Акулич Е.В.)</t>
    </r>
  </si>
  <si>
    <r>
      <t xml:space="preserve">Армеева Сабрина, 9 кл. ОУ №516 </t>
    </r>
    <r>
      <rPr>
        <b/>
        <i/>
        <sz val="10"/>
        <color rgb="FF000000"/>
        <rFont val="Times New Roman"/>
        <family val="1"/>
        <charset val="204"/>
      </rPr>
      <t xml:space="preserve">«Детство, опалённое войной» </t>
    </r>
    <r>
      <rPr>
        <i/>
        <sz val="10"/>
        <color rgb="FF000000"/>
        <rFont val="Times New Roman"/>
        <family val="1"/>
        <charset val="204"/>
      </rPr>
      <t>(руководитель Кирьянова М.К.)</t>
    </r>
  </si>
  <si>
    <r>
      <t xml:space="preserve">Петров Кирилл, 8 кл. ОУ №516 </t>
    </r>
    <r>
      <rPr>
        <b/>
        <i/>
        <sz val="10"/>
        <color rgb="FF000000"/>
        <rFont val="Times New Roman"/>
        <family val="1"/>
        <charset val="204"/>
      </rPr>
      <t xml:space="preserve">«Обыкновенный герой. В.В. Овчаров – ветеран Великой Отечественной войны» </t>
    </r>
    <r>
      <rPr>
        <i/>
        <sz val="10"/>
        <color rgb="FF000000"/>
        <rFont val="Times New Roman"/>
        <family val="1"/>
        <charset val="204"/>
      </rPr>
      <t>(руководитель Кирьянова М.К.)</t>
    </r>
  </si>
  <si>
    <r>
      <t xml:space="preserve">Прокофьева Анастасия, 9 кл. ОУ №340 </t>
    </r>
    <r>
      <rPr>
        <b/>
        <i/>
        <sz val="10"/>
        <color rgb="FF000000"/>
        <rFont val="Times New Roman"/>
        <family val="1"/>
        <charset val="204"/>
      </rPr>
      <t xml:space="preserve">«Школьные годы Ольги Берггольц в 117 Единой трудовой школе» </t>
    </r>
    <r>
      <rPr>
        <i/>
        <sz val="10"/>
        <color rgb="FF000000"/>
        <rFont val="Times New Roman"/>
        <family val="1"/>
        <charset val="204"/>
      </rPr>
      <t>(руководитель Васильева Н.Б.)</t>
    </r>
  </si>
  <si>
    <r>
      <t xml:space="preserve">Разина Елизавета, 10 кл. ОУ №625 </t>
    </r>
    <r>
      <rPr>
        <b/>
        <i/>
        <sz val="10"/>
        <color rgb="FF000000"/>
        <rFont val="Times New Roman"/>
        <family val="1"/>
        <charset val="204"/>
      </rPr>
      <t xml:space="preserve">Организация «Боевое Братство» </t>
    </r>
    <r>
      <rPr>
        <i/>
        <sz val="10"/>
        <color rgb="FF000000"/>
        <rFont val="Times New Roman"/>
        <family val="1"/>
        <charset val="204"/>
      </rPr>
      <t>(руководитель Альсеитова Л.А.)</t>
    </r>
  </si>
  <si>
    <r>
      <t xml:space="preserve">Свешникова Виктория, 10 кл. ОУ №625 </t>
    </r>
    <r>
      <rPr>
        <b/>
        <i/>
        <sz val="10"/>
        <color rgb="FF000000"/>
        <rFont val="Times New Roman"/>
        <family val="1"/>
        <charset val="204"/>
      </rPr>
      <t xml:space="preserve">«Афганистан: подвиг, память и боль (1979 – 1989 гг.)» </t>
    </r>
    <r>
      <rPr>
        <i/>
        <sz val="10"/>
        <color rgb="FF000000"/>
        <rFont val="Times New Roman"/>
        <family val="1"/>
        <charset val="204"/>
      </rPr>
      <t>(руководитель Альсеитова Л.А.)</t>
    </r>
  </si>
  <si>
    <r>
      <t xml:space="preserve">Сидор Елена, 9 кл. ОУ №346 </t>
    </r>
    <r>
      <rPr>
        <b/>
        <i/>
        <sz val="10"/>
        <color rgb="FF000000"/>
        <rFont val="Times New Roman"/>
        <family val="1"/>
        <charset val="204"/>
      </rPr>
      <t xml:space="preserve">«Открытка из блокадного Ленинграда» </t>
    </r>
    <r>
      <rPr>
        <i/>
        <sz val="10"/>
        <color rgb="FF000000"/>
        <rFont val="Times New Roman"/>
        <family val="1"/>
        <charset val="204"/>
      </rPr>
      <t>(руководитель Смыслова Г.А.)</t>
    </r>
  </si>
  <si>
    <r>
      <t xml:space="preserve">Алексеева Елизавета, 6кл. ОУ №339 </t>
    </r>
    <r>
      <rPr>
        <b/>
        <i/>
        <sz val="10"/>
        <color rgb="FF000000"/>
        <rFont val="Times New Roman"/>
        <family val="1"/>
        <charset val="204"/>
      </rPr>
      <t xml:space="preserve">«Боевой путь эсминца «Стойкий»(«Вице-адмирал Дрозд») </t>
    </r>
    <r>
      <rPr>
        <i/>
        <sz val="10"/>
        <color rgb="FF000000"/>
        <rFont val="Times New Roman"/>
        <family val="1"/>
        <charset val="204"/>
      </rPr>
      <t>(руководители Игнатова Е.Г., Коршенко С.В.)</t>
    </r>
  </si>
  <si>
    <r>
      <t xml:space="preserve">Магомедова Сиядат, 8 кл. ОУ №327 </t>
    </r>
    <r>
      <rPr>
        <b/>
        <i/>
        <sz val="10"/>
        <color rgb="FF000000"/>
        <rFont val="Times New Roman"/>
        <family val="1"/>
        <charset val="204"/>
      </rPr>
      <t>«Пионерский уголок нашего музея»</t>
    </r>
    <r>
      <rPr>
        <i/>
        <sz val="10"/>
        <color rgb="FF000000"/>
        <rFont val="Times New Roman"/>
        <family val="1"/>
        <charset val="204"/>
      </rPr>
      <t xml:space="preserve"> (руководитель Пермякова А.В.)</t>
    </r>
  </si>
  <si>
    <r>
      <t xml:space="preserve"> Серебровская Арина, 6кл. ОУ №339 </t>
    </r>
    <r>
      <rPr>
        <b/>
        <i/>
        <sz val="10"/>
        <color rgb="FF000000"/>
        <rFont val="Times New Roman"/>
        <family val="1"/>
        <charset val="204"/>
      </rPr>
      <t>«Боевой путь эсминца «Стойкий»(«Вице-адмирал Дрозд»)</t>
    </r>
    <r>
      <rPr>
        <i/>
        <sz val="10"/>
        <color rgb="FF000000"/>
        <rFont val="Times New Roman"/>
        <family val="1"/>
        <charset val="204"/>
      </rPr>
      <t xml:space="preserve"> (руководитель Игнатова Е.Г., Коршенко С.В.)</t>
    </r>
  </si>
  <si>
    <t>Участник</t>
  </si>
  <si>
    <t>-</t>
  </si>
  <si>
    <t>Лауреат 3 место</t>
  </si>
  <si>
    <t>Лауреат 2 место</t>
  </si>
  <si>
    <t>Рекомендован к участию в городском конкурсе</t>
  </si>
  <si>
    <t>Рекомендована к участию в городском конкурсе</t>
  </si>
  <si>
    <t>Победитель 1 место</t>
  </si>
  <si>
    <t>Рекомендована решением Жюри к участию в городском конкурсе</t>
  </si>
  <si>
    <r>
      <t xml:space="preserve">Медведева Маргарита, 7 кл. ОУ №328 </t>
    </r>
    <r>
      <rPr>
        <b/>
        <i/>
        <sz val="10"/>
        <color rgb="FF000000"/>
        <rFont val="Times New Roman"/>
        <family val="1"/>
        <charset val="204"/>
      </rPr>
      <t xml:space="preserve">«Государственный ребёнок» </t>
    </r>
    <r>
      <rPr>
        <i/>
        <sz val="10"/>
        <color rgb="FF000000"/>
        <rFont val="Times New Roman"/>
        <family val="1"/>
        <charset val="204"/>
      </rPr>
      <t>(руководитель Безрукова Т.П.)</t>
    </r>
  </si>
  <si>
    <r>
      <t>Корнеева Юлия, 6 кл. ОУ №337</t>
    </r>
    <r>
      <rPr>
        <b/>
        <i/>
        <sz val="10"/>
        <color rgb="FF000000"/>
        <rFont val="Times New Roman"/>
        <family val="1"/>
        <charset val="204"/>
      </rPr>
      <t xml:space="preserve"> «Герои - выпускники школы №337»</t>
    </r>
    <r>
      <rPr>
        <i/>
        <sz val="10"/>
        <color rgb="FF000000"/>
        <rFont val="Times New Roman"/>
        <family val="1"/>
        <charset val="204"/>
      </rPr>
      <t xml:space="preserve"> (руководитель Акулич Е.В.)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</si>
</sst>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/>
    </xf>
    <xf numFmtId="0" fontId="2" fillId="0" borderId="3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right" vertical="top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topLeftCell="A7" workbookViewId="0">
      <selection activeCell="B12" sqref="B12"/>
    </sheetView>
  </sheetViews>
  <sheetFormatPr defaultColWidth="9.109375" defaultRowHeight="15.6"/>
  <cols>
    <col min="1" max="1" width="5.88671875" style="4" customWidth="1"/>
    <col min="2" max="2" width="27.33203125" style="4" customWidth="1"/>
    <col min="3" max="3" width="6.33203125" style="4" customWidth="1"/>
    <col min="4" max="4" width="5.6640625" style="4" customWidth="1"/>
    <col min="5" max="5" width="6.33203125" style="4" customWidth="1"/>
    <col min="6" max="7" width="6.6640625" style="4" customWidth="1"/>
    <col min="8" max="8" width="6.109375" style="4" customWidth="1"/>
    <col min="9" max="11" width="9.6640625" style="4" customWidth="1"/>
    <col min="12" max="12" width="21.109375" style="4" customWidth="1"/>
    <col min="13" max="13" width="17.109375" style="4" customWidth="1"/>
    <col min="14" max="16384" width="9.109375" style="4"/>
  </cols>
  <sheetData>
    <row r="1" spans="1:20">
      <c r="A1" s="23" t="s">
        <v>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20" ht="46.8">
      <c r="A2" s="1" t="s">
        <v>0</v>
      </c>
      <c r="B2" s="1" t="s">
        <v>1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1" t="s">
        <v>2</v>
      </c>
      <c r="J2" s="1" t="s">
        <v>8</v>
      </c>
      <c r="K2" s="1" t="s">
        <v>3</v>
      </c>
      <c r="L2" s="2" t="s">
        <v>9</v>
      </c>
      <c r="M2" s="2" t="s">
        <v>4</v>
      </c>
      <c r="N2" s="3"/>
    </row>
    <row r="3" spans="1:20">
      <c r="A3" s="19" t="s">
        <v>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3"/>
    </row>
    <row r="4" spans="1:20" ht="42" customHeight="1">
      <c r="A4" s="7">
        <v>1</v>
      </c>
      <c r="B4" s="15" t="s">
        <v>11</v>
      </c>
      <c r="C4" s="12">
        <v>11</v>
      </c>
      <c r="D4" s="12">
        <v>10.5</v>
      </c>
      <c r="E4" s="12">
        <v>11</v>
      </c>
      <c r="F4" s="12">
        <v>8.5</v>
      </c>
      <c r="G4" s="12"/>
      <c r="H4" s="12"/>
      <c r="I4" s="18">
        <f>AVERAGE(C4:F4)</f>
        <v>10.25</v>
      </c>
      <c r="J4" s="13">
        <v>5.5</v>
      </c>
      <c r="K4" s="18">
        <f>SUM(I4:J4)</f>
        <v>15.75</v>
      </c>
      <c r="L4" s="14" t="s">
        <v>36</v>
      </c>
      <c r="M4" s="10"/>
    </row>
    <row r="5" spans="1:20" ht="69.599999999999994" customHeight="1">
      <c r="A5" s="7">
        <v>2</v>
      </c>
      <c r="B5" s="15" t="s">
        <v>33</v>
      </c>
      <c r="C5" s="12">
        <v>15</v>
      </c>
      <c r="D5" s="12">
        <v>10</v>
      </c>
      <c r="E5" s="12">
        <v>13</v>
      </c>
      <c r="F5" s="12">
        <v>11.5</v>
      </c>
      <c r="G5" s="12"/>
      <c r="H5" s="12"/>
      <c r="I5" s="18">
        <f>AVERAGE(C5:F5)</f>
        <v>12.375</v>
      </c>
      <c r="J5" s="13">
        <v>5.5</v>
      </c>
      <c r="K5" s="18">
        <f t="shared" ref="K5:K23" si="0">SUM(I5:J5)</f>
        <v>17.875</v>
      </c>
      <c r="L5" s="14" t="s">
        <v>36</v>
      </c>
      <c r="M5" s="8"/>
    </row>
    <row r="6" spans="1:20" ht="54.6" customHeight="1">
      <c r="A6" s="7">
        <v>3</v>
      </c>
      <c r="B6" s="15" t="s">
        <v>12</v>
      </c>
      <c r="C6" s="12">
        <v>13</v>
      </c>
      <c r="D6" s="12">
        <v>16</v>
      </c>
      <c r="E6" s="12">
        <v>17</v>
      </c>
      <c r="F6" s="12">
        <v>20</v>
      </c>
      <c r="G6" s="12">
        <v>16</v>
      </c>
      <c r="H6" s="12">
        <v>18.5</v>
      </c>
      <c r="I6" s="18">
        <f t="shared" ref="I6:I28" si="1">AVERAGE(C6:H6)</f>
        <v>16.75</v>
      </c>
      <c r="J6" s="13">
        <v>4.75</v>
      </c>
      <c r="K6" s="18">
        <f t="shared" si="0"/>
        <v>21.5</v>
      </c>
      <c r="L6" s="14" t="s">
        <v>38</v>
      </c>
      <c r="M6" s="11"/>
    </row>
    <row r="7" spans="1:20" ht="54">
      <c r="A7" s="7">
        <v>4</v>
      </c>
      <c r="B7" s="15" t="s">
        <v>13</v>
      </c>
      <c r="C7" s="12">
        <v>12.5</v>
      </c>
      <c r="D7" s="12">
        <v>9.5</v>
      </c>
      <c r="E7" s="12">
        <v>10</v>
      </c>
      <c r="F7" s="12">
        <v>8.5</v>
      </c>
      <c r="G7" s="12"/>
      <c r="H7" s="12"/>
      <c r="I7" s="18">
        <f>AVERAGE(C7:F7)</f>
        <v>10.125</v>
      </c>
      <c r="J7" s="13">
        <v>5</v>
      </c>
      <c r="K7" s="18">
        <f t="shared" si="0"/>
        <v>15.125</v>
      </c>
      <c r="L7" s="14" t="s">
        <v>36</v>
      </c>
      <c r="M7" s="8"/>
    </row>
    <row r="8" spans="1:20" ht="71.400000000000006" customHeight="1">
      <c r="A8" s="7">
        <v>5</v>
      </c>
      <c r="B8" s="15" t="s">
        <v>14</v>
      </c>
      <c r="C8" s="12">
        <v>14.5</v>
      </c>
      <c r="D8" s="12">
        <v>13.5</v>
      </c>
      <c r="E8" s="12">
        <v>15</v>
      </c>
      <c r="F8" s="12">
        <v>15</v>
      </c>
      <c r="G8" s="12"/>
      <c r="H8" s="12"/>
      <c r="I8" s="18">
        <f>AVERAGE(C8:F8)</f>
        <v>14.5</v>
      </c>
      <c r="J8" s="13">
        <v>5</v>
      </c>
      <c r="K8" s="18">
        <f t="shared" si="0"/>
        <v>19.5</v>
      </c>
      <c r="L8" s="14" t="s">
        <v>36</v>
      </c>
      <c r="M8" s="13"/>
    </row>
    <row r="9" spans="1:20" ht="81">
      <c r="A9" s="7">
        <v>6</v>
      </c>
      <c r="B9" s="15" t="s">
        <v>15</v>
      </c>
      <c r="C9" s="12">
        <v>15</v>
      </c>
      <c r="D9" s="12">
        <v>17</v>
      </c>
      <c r="E9" s="12">
        <v>14</v>
      </c>
      <c r="F9" s="12">
        <v>19</v>
      </c>
      <c r="G9" s="12">
        <v>17</v>
      </c>
      <c r="H9" s="12">
        <v>14</v>
      </c>
      <c r="I9" s="18">
        <f t="shared" ref="I9:I23" si="2">AVERAGE(C9:H9)</f>
        <v>16</v>
      </c>
      <c r="J9" s="13">
        <v>6</v>
      </c>
      <c r="K9" s="18">
        <f t="shared" si="0"/>
        <v>22</v>
      </c>
      <c r="L9" s="14" t="s">
        <v>39</v>
      </c>
      <c r="M9" s="8"/>
    </row>
    <row r="10" spans="1:20" ht="52.8">
      <c r="A10" s="7">
        <v>7</v>
      </c>
      <c r="B10" s="16" t="s">
        <v>16</v>
      </c>
      <c r="C10" s="12">
        <v>17</v>
      </c>
      <c r="D10" s="12">
        <v>19</v>
      </c>
      <c r="E10" s="12">
        <v>18.5</v>
      </c>
      <c r="F10" s="12">
        <v>19</v>
      </c>
      <c r="G10" s="12"/>
      <c r="H10" s="12"/>
      <c r="I10" s="18">
        <f>AVERAGE(C10:F10)</f>
        <v>18.375</v>
      </c>
      <c r="J10" s="13">
        <v>6</v>
      </c>
      <c r="K10" s="18">
        <f t="shared" si="0"/>
        <v>24.375</v>
      </c>
      <c r="L10" s="14" t="s">
        <v>39</v>
      </c>
      <c r="M10" s="25" t="s">
        <v>40</v>
      </c>
      <c r="T10" s="5"/>
    </row>
    <row r="11" spans="1:20" ht="69" customHeight="1">
      <c r="A11" s="7">
        <v>8</v>
      </c>
      <c r="B11" s="16" t="s">
        <v>17</v>
      </c>
      <c r="C11" s="12">
        <v>11</v>
      </c>
      <c r="D11" s="12">
        <v>15.5</v>
      </c>
      <c r="E11" s="12">
        <v>17</v>
      </c>
      <c r="F11" s="12">
        <v>16</v>
      </c>
      <c r="G11" s="12">
        <v>15</v>
      </c>
      <c r="H11" s="12">
        <v>13</v>
      </c>
      <c r="I11" s="18">
        <f t="shared" si="2"/>
        <v>14.583333333333334</v>
      </c>
      <c r="J11" s="13">
        <v>6.5</v>
      </c>
      <c r="K11" s="18">
        <f t="shared" si="0"/>
        <v>21.083333333333336</v>
      </c>
      <c r="L11" s="14" t="s">
        <v>38</v>
      </c>
      <c r="M11" s="10"/>
    </row>
    <row r="12" spans="1:20" ht="54.6">
      <c r="A12" s="7">
        <v>9</v>
      </c>
      <c r="B12" s="16" t="s">
        <v>45</v>
      </c>
      <c r="C12" s="12">
        <v>20</v>
      </c>
      <c r="D12" s="12">
        <v>17</v>
      </c>
      <c r="E12" s="12">
        <v>18.5</v>
      </c>
      <c r="F12" s="12">
        <v>20</v>
      </c>
      <c r="G12" s="12">
        <v>15.5</v>
      </c>
      <c r="H12" s="12">
        <v>19.5</v>
      </c>
      <c r="I12" s="18">
        <f t="shared" si="2"/>
        <v>18.416666666666668</v>
      </c>
      <c r="J12" s="13">
        <v>5</v>
      </c>
      <c r="K12" s="18">
        <f t="shared" si="0"/>
        <v>23.416666666666668</v>
      </c>
      <c r="L12" s="14" t="s">
        <v>39</v>
      </c>
      <c r="M12" s="25" t="s">
        <v>41</v>
      </c>
    </row>
    <row r="13" spans="1:20" ht="54">
      <c r="A13" s="7">
        <v>10</v>
      </c>
      <c r="B13" s="16" t="s">
        <v>44</v>
      </c>
      <c r="C13" s="12">
        <v>14</v>
      </c>
      <c r="D13" s="12">
        <v>12.5</v>
      </c>
      <c r="E13" s="12">
        <v>15</v>
      </c>
      <c r="F13" s="12">
        <v>17.5</v>
      </c>
      <c r="G13" s="12">
        <v>14.5</v>
      </c>
      <c r="H13" s="12">
        <v>14</v>
      </c>
      <c r="I13" s="18">
        <f t="shared" si="2"/>
        <v>14.583333333333334</v>
      </c>
      <c r="J13" s="13">
        <v>4.75</v>
      </c>
      <c r="K13" s="18">
        <f t="shared" si="0"/>
        <v>19.333333333333336</v>
      </c>
      <c r="L13" s="14" t="s">
        <v>36</v>
      </c>
      <c r="M13" s="8"/>
    </row>
    <row r="14" spans="1:20" ht="54">
      <c r="A14" s="7">
        <v>11</v>
      </c>
      <c r="B14" s="16" t="s">
        <v>18</v>
      </c>
      <c r="C14" s="12">
        <v>19</v>
      </c>
      <c r="D14" s="12">
        <v>20</v>
      </c>
      <c r="E14" s="12">
        <v>18</v>
      </c>
      <c r="F14" s="12">
        <v>19</v>
      </c>
      <c r="G14" s="12"/>
      <c r="H14" s="12"/>
      <c r="I14" s="18">
        <f>AVERAGE(C14:F14)</f>
        <v>19</v>
      </c>
      <c r="J14" s="13">
        <v>7</v>
      </c>
      <c r="K14" s="18">
        <f t="shared" si="0"/>
        <v>26</v>
      </c>
      <c r="L14" s="9" t="s">
        <v>42</v>
      </c>
      <c r="M14" s="25" t="s">
        <v>41</v>
      </c>
    </row>
    <row r="15" spans="1:20" ht="70.2" customHeight="1">
      <c r="A15" s="7">
        <v>12</v>
      </c>
      <c r="B15" s="16" t="s">
        <v>19</v>
      </c>
      <c r="C15" s="12">
        <v>17</v>
      </c>
      <c r="D15" s="12">
        <v>20</v>
      </c>
      <c r="E15" s="12">
        <v>19</v>
      </c>
      <c r="F15" s="12">
        <v>19.5</v>
      </c>
      <c r="G15" s="12">
        <v>19</v>
      </c>
      <c r="H15" s="12">
        <v>17.5</v>
      </c>
      <c r="I15" s="18">
        <f t="shared" si="2"/>
        <v>18.666666666666668</v>
      </c>
      <c r="J15" s="13">
        <v>6.5</v>
      </c>
      <c r="K15" s="18">
        <f t="shared" si="0"/>
        <v>25.166666666666668</v>
      </c>
      <c r="L15" s="9" t="s">
        <v>42</v>
      </c>
      <c r="M15" s="25" t="s">
        <v>41</v>
      </c>
    </row>
    <row r="16" spans="1:20" ht="68.400000000000006" customHeight="1">
      <c r="A16" s="7">
        <v>13</v>
      </c>
      <c r="B16" s="16" t="s">
        <v>20</v>
      </c>
      <c r="C16" s="12"/>
      <c r="D16" s="12"/>
      <c r="E16" s="12"/>
      <c r="F16" s="12"/>
      <c r="G16" s="12"/>
      <c r="H16" s="12"/>
      <c r="I16" s="18" t="e">
        <f>AVERAGE(C16:F16)</f>
        <v>#DIV/0!</v>
      </c>
      <c r="J16" s="13"/>
      <c r="K16" s="18" t="e">
        <f t="shared" si="0"/>
        <v>#DIV/0!</v>
      </c>
      <c r="L16" s="13" t="s">
        <v>37</v>
      </c>
      <c r="M16" s="13" t="s">
        <v>10</v>
      </c>
    </row>
    <row r="17" spans="1:13" ht="71.400000000000006" customHeight="1">
      <c r="A17" s="7">
        <v>14</v>
      </c>
      <c r="B17" s="16" t="s">
        <v>21</v>
      </c>
      <c r="C17" s="12">
        <v>17.5</v>
      </c>
      <c r="D17" s="12">
        <v>15</v>
      </c>
      <c r="E17" s="12">
        <v>15.5</v>
      </c>
      <c r="F17" s="12">
        <v>19</v>
      </c>
      <c r="G17" s="12">
        <v>15.5</v>
      </c>
      <c r="H17" s="12">
        <v>14</v>
      </c>
      <c r="I17" s="18">
        <f t="shared" si="2"/>
        <v>16.083333333333332</v>
      </c>
      <c r="J17" s="17">
        <v>4.75</v>
      </c>
      <c r="K17" s="18">
        <f t="shared" si="0"/>
        <v>20.833333333333332</v>
      </c>
      <c r="L17" s="14" t="s">
        <v>38</v>
      </c>
      <c r="M17" s="8"/>
    </row>
    <row r="18" spans="1:13" ht="56.4" customHeight="1">
      <c r="A18" s="7">
        <v>15</v>
      </c>
      <c r="B18" s="16" t="s">
        <v>22</v>
      </c>
      <c r="C18" s="12">
        <v>16.5</v>
      </c>
      <c r="D18" s="12">
        <v>18</v>
      </c>
      <c r="E18" s="12">
        <v>16.5</v>
      </c>
      <c r="F18" s="12">
        <v>14.5</v>
      </c>
      <c r="G18" s="12"/>
      <c r="H18" s="12"/>
      <c r="I18" s="18">
        <f>AVERAGE(C18:F18)</f>
        <v>16.375</v>
      </c>
      <c r="J18" s="17">
        <v>5.5</v>
      </c>
      <c r="K18" s="18">
        <f t="shared" si="0"/>
        <v>21.875</v>
      </c>
      <c r="L18" s="14" t="s">
        <v>38</v>
      </c>
      <c r="M18" s="8"/>
    </row>
    <row r="19" spans="1:13" ht="78.599999999999994" customHeight="1">
      <c r="A19" s="7">
        <v>16</v>
      </c>
      <c r="B19" s="16" t="s">
        <v>23</v>
      </c>
      <c r="C19" s="12">
        <v>16.5</v>
      </c>
      <c r="D19" s="12">
        <v>16</v>
      </c>
      <c r="E19" s="12">
        <v>17.5</v>
      </c>
      <c r="F19" s="12">
        <v>15</v>
      </c>
      <c r="G19" s="12">
        <v>16</v>
      </c>
      <c r="H19" s="12">
        <v>13</v>
      </c>
      <c r="I19" s="18">
        <f t="shared" si="2"/>
        <v>15.666666666666666</v>
      </c>
      <c r="J19" s="17">
        <v>6</v>
      </c>
      <c r="K19" s="18">
        <f t="shared" si="0"/>
        <v>21.666666666666664</v>
      </c>
      <c r="L19" s="14" t="s">
        <v>38</v>
      </c>
      <c r="M19" s="25"/>
    </row>
    <row r="20" spans="1:13" ht="78.599999999999994" customHeight="1">
      <c r="A20" s="7">
        <v>17</v>
      </c>
      <c r="B20" s="16" t="s">
        <v>35</v>
      </c>
      <c r="C20" s="12">
        <v>14.5</v>
      </c>
      <c r="D20" s="12">
        <v>12</v>
      </c>
      <c r="E20" s="12">
        <v>14</v>
      </c>
      <c r="F20" s="12">
        <v>13</v>
      </c>
      <c r="G20" s="12"/>
      <c r="H20" s="12"/>
      <c r="I20" s="18">
        <f>AVERAGE(C20:F20)</f>
        <v>13.375</v>
      </c>
      <c r="J20" s="17">
        <v>6</v>
      </c>
      <c r="K20" s="18">
        <f t="shared" si="0"/>
        <v>19.375</v>
      </c>
      <c r="L20" s="14" t="s">
        <v>36</v>
      </c>
      <c r="M20" s="8"/>
    </row>
    <row r="21" spans="1:13" ht="82.2" customHeight="1">
      <c r="A21" s="7">
        <v>18</v>
      </c>
      <c r="B21" s="16" t="s">
        <v>24</v>
      </c>
      <c r="C21" s="12">
        <v>12</v>
      </c>
      <c r="D21" s="12">
        <v>14</v>
      </c>
      <c r="E21" s="12">
        <v>14.5</v>
      </c>
      <c r="F21" s="12">
        <v>15</v>
      </c>
      <c r="G21" s="12">
        <v>17.5</v>
      </c>
      <c r="H21" s="12">
        <v>13</v>
      </c>
      <c r="I21" s="18">
        <f t="shared" si="2"/>
        <v>14.333333333333334</v>
      </c>
      <c r="J21" s="17">
        <v>4.75</v>
      </c>
      <c r="K21" s="18">
        <f t="shared" si="0"/>
        <v>19.083333333333336</v>
      </c>
      <c r="L21" s="14" t="s">
        <v>36</v>
      </c>
      <c r="M21" s="8"/>
    </row>
    <row r="22" spans="1:13" ht="67.8">
      <c r="A22" s="7">
        <v>19</v>
      </c>
      <c r="B22" s="16" t="s">
        <v>25</v>
      </c>
      <c r="C22" s="12">
        <v>16</v>
      </c>
      <c r="D22" s="12">
        <v>19</v>
      </c>
      <c r="E22" s="12">
        <v>18</v>
      </c>
      <c r="F22" s="12">
        <v>15</v>
      </c>
      <c r="G22" s="12"/>
      <c r="H22" s="12"/>
      <c r="I22" s="18">
        <f>AVERAGE(C22:F22)</f>
        <v>17</v>
      </c>
      <c r="J22" s="17">
        <v>7</v>
      </c>
      <c r="K22" s="18">
        <f t="shared" si="0"/>
        <v>24</v>
      </c>
      <c r="L22" s="14" t="s">
        <v>39</v>
      </c>
      <c r="M22" s="25" t="s">
        <v>40</v>
      </c>
    </row>
    <row r="23" spans="1:13" ht="67.8">
      <c r="A23" s="7">
        <v>20</v>
      </c>
      <c r="B23" s="16" t="s">
        <v>26</v>
      </c>
      <c r="C23" s="12">
        <v>15.5</v>
      </c>
      <c r="D23" s="12">
        <v>14</v>
      </c>
      <c r="E23" s="12">
        <v>14.5</v>
      </c>
      <c r="F23" s="12">
        <v>19</v>
      </c>
      <c r="G23" s="12">
        <v>13.5</v>
      </c>
      <c r="H23" s="12">
        <v>11.5</v>
      </c>
      <c r="I23" s="18">
        <f t="shared" si="2"/>
        <v>14.666666666666666</v>
      </c>
      <c r="J23" s="17">
        <v>4.5</v>
      </c>
      <c r="K23" s="18">
        <f t="shared" si="0"/>
        <v>19.166666666666664</v>
      </c>
      <c r="L23" s="14" t="s">
        <v>36</v>
      </c>
      <c r="M23" s="8"/>
    </row>
    <row r="24" spans="1:13">
      <c r="A24" s="20" t="s">
        <v>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2"/>
    </row>
    <row r="25" spans="1:13" ht="54">
      <c r="A25" s="7">
        <v>21</v>
      </c>
      <c r="B25" s="15" t="s">
        <v>27</v>
      </c>
      <c r="C25" s="12">
        <v>14</v>
      </c>
      <c r="D25" s="12">
        <v>14</v>
      </c>
      <c r="E25" s="12">
        <v>17.5</v>
      </c>
      <c r="F25" s="12">
        <v>12</v>
      </c>
      <c r="G25" s="12">
        <v>14.5</v>
      </c>
      <c r="H25" s="12">
        <v>6</v>
      </c>
      <c r="I25" s="18">
        <f>AVERAGE(C25:H25)</f>
        <v>13</v>
      </c>
      <c r="J25" s="13">
        <v>5</v>
      </c>
      <c r="K25" s="18">
        <f>SUM(I25:J25)</f>
        <v>18</v>
      </c>
      <c r="L25" s="14" t="s">
        <v>36</v>
      </c>
      <c r="M25" s="13"/>
    </row>
    <row r="26" spans="1:13" ht="54">
      <c r="A26" s="7">
        <v>22</v>
      </c>
      <c r="B26" s="16" t="s">
        <v>34</v>
      </c>
      <c r="C26" s="12">
        <v>13.5</v>
      </c>
      <c r="D26" s="12">
        <v>14.5</v>
      </c>
      <c r="E26" s="12">
        <v>11.5</v>
      </c>
      <c r="F26" s="12">
        <v>17.5</v>
      </c>
      <c r="G26" s="12">
        <v>15</v>
      </c>
      <c r="H26" s="12">
        <v>9</v>
      </c>
      <c r="I26" s="18">
        <f t="shared" ref="I26" si="3">AVERAGE(C26:H26)</f>
        <v>13.5</v>
      </c>
      <c r="J26" s="13">
        <v>4</v>
      </c>
      <c r="K26" s="18">
        <f t="shared" ref="K26" si="4">SUM(I26:J26)</f>
        <v>17.5</v>
      </c>
      <c r="L26" s="14" t="s">
        <v>36</v>
      </c>
      <c r="M26" s="13"/>
    </row>
    <row r="27" spans="1:13" ht="71.400000000000006" customHeight="1">
      <c r="A27" s="7">
        <v>23</v>
      </c>
      <c r="B27" s="15" t="s">
        <v>28</v>
      </c>
      <c r="C27" s="12">
        <v>13.5</v>
      </c>
      <c r="D27" s="12">
        <v>16.5</v>
      </c>
      <c r="E27" s="12">
        <v>16</v>
      </c>
      <c r="F27" s="12">
        <v>13</v>
      </c>
      <c r="G27" s="12">
        <v>16</v>
      </c>
      <c r="H27" s="12">
        <v>15.5</v>
      </c>
      <c r="I27" s="18">
        <f t="shared" si="1"/>
        <v>15.083333333333334</v>
      </c>
      <c r="J27" s="13">
        <v>4.25</v>
      </c>
      <c r="K27" s="18">
        <f t="shared" ref="K27:K31" si="5">SUM(I27:J27)</f>
        <v>19.333333333333336</v>
      </c>
      <c r="L27" s="14" t="s">
        <v>36</v>
      </c>
      <c r="M27" s="13"/>
    </row>
    <row r="28" spans="1:13" ht="66.599999999999994" customHeight="1">
      <c r="A28" s="7">
        <v>24</v>
      </c>
      <c r="B28" s="15" t="s">
        <v>29</v>
      </c>
      <c r="C28" s="12">
        <v>19.5</v>
      </c>
      <c r="D28" s="12">
        <v>18.5</v>
      </c>
      <c r="E28" s="12">
        <v>19.5</v>
      </c>
      <c r="F28" s="12">
        <v>18.5</v>
      </c>
      <c r="G28" s="12">
        <v>16.5</v>
      </c>
      <c r="H28" s="12">
        <v>15.5</v>
      </c>
      <c r="I28" s="18">
        <f t="shared" si="1"/>
        <v>18</v>
      </c>
      <c r="J28" s="13">
        <v>6</v>
      </c>
      <c r="K28" s="18">
        <f t="shared" si="5"/>
        <v>24</v>
      </c>
      <c r="L28" s="9" t="s">
        <v>42</v>
      </c>
      <c r="M28" s="25" t="s">
        <v>41</v>
      </c>
    </row>
    <row r="29" spans="1:13" ht="54">
      <c r="A29" s="7">
        <v>25</v>
      </c>
      <c r="B29" s="15" t="s">
        <v>30</v>
      </c>
      <c r="C29" s="12">
        <v>12.5</v>
      </c>
      <c r="D29" s="12">
        <v>15</v>
      </c>
      <c r="E29" s="12">
        <v>15.5</v>
      </c>
      <c r="F29" s="12">
        <v>13</v>
      </c>
      <c r="G29" s="12"/>
      <c r="H29" s="12"/>
      <c r="I29" s="18">
        <f>AVERAGE(C29:F29)</f>
        <v>14</v>
      </c>
      <c r="J29" s="13">
        <v>5.5</v>
      </c>
      <c r="K29" s="18">
        <f t="shared" si="5"/>
        <v>19.5</v>
      </c>
      <c r="L29" s="14" t="s">
        <v>36</v>
      </c>
      <c r="M29" s="13"/>
    </row>
    <row r="30" spans="1:13" ht="67.8">
      <c r="A30" s="7">
        <v>26</v>
      </c>
      <c r="B30" s="16" t="s">
        <v>31</v>
      </c>
      <c r="C30" s="12">
        <v>18</v>
      </c>
      <c r="D30" s="12">
        <v>11.5</v>
      </c>
      <c r="E30" s="12">
        <v>17</v>
      </c>
      <c r="F30" s="12">
        <v>19</v>
      </c>
      <c r="G30" s="12"/>
      <c r="H30" s="12"/>
      <c r="I30" s="18">
        <f t="shared" ref="I30:I31" si="6">AVERAGE(C30:F30)</f>
        <v>16.375</v>
      </c>
      <c r="J30" s="13">
        <v>5.25</v>
      </c>
      <c r="K30" s="18">
        <f t="shared" si="5"/>
        <v>21.625</v>
      </c>
      <c r="L30" s="14" t="s">
        <v>38</v>
      </c>
      <c r="M30" s="25" t="s">
        <v>43</v>
      </c>
    </row>
    <row r="31" spans="1:13" ht="54">
      <c r="A31" s="7">
        <v>27</v>
      </c>
      <c r="B31" s="15" t="s">
        <v>32</v>
      </c>
      <c r="C31" s="12">
        <v>16</v>
      </c>
      <c r="D31" s="12">
        <v>20</v>
      </c>
      <c r="E31" s="12">
        <v>18.5</v>
      </c>
      <c r="F31" s="12">
        <v>17.5</v>
      </c>
      <c r="G31" s="12"/>
      <c r="H31" s="12"/>
      <c r="I31" s="18">
        <f t="shared" si="6"/>
        <v>18</v>
      </c>
      <c r="J31" s="13">
        <v>5.5</v>
      </c>
      <c r="K31" s="18">
        <f t="shared" si="5"/>
        <v>23.5</v>
      </c>
      <c r="L31" s="14" t="s">
        <v>39</v>
      </c>
      <c r="M31" s="25" t="s">
        <v>41</v>
      </c>
    </row>
    <row r="32" spans="1:13" ht="45" customHeight="1">
      <c r="A32" s="6"/>
    </row>
    <row r="33" spans="2:13">
      <c r="B33" s="6"/>
      <c r="C33" s="6"/>
      <c r="D33" s="6"/>
      <c r="L33" s="24"/>
      <c r="M33" s="24"/>
    </row>
  </sheetData>
  <mergeCells count="4">
    <mergeCell ref="A3:M3"/>
    <mergeCell ref="A24:M24"/>
    <mergeCell ref="A1:M1"/>
    <mergeCell ref="L33:M33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2018-11-12T16:53:39Z</dcterms:modified>
</cp:coreProperties>
</file>